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3440" windowHeight="127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5" i="1"/>
  <c r="D13"/>
  <c r="D9"/>
</calcChain>
</file>

<file path=xl/comments1.xml><?xml version="1.0" encoding="utf-8"?>
<comments xmlns="http://schemas.openxmlformats.org/spreadsheetml/2006/main">
  <authors>
    <author>Mirek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Vložte hodnotu nepeněžního plnění
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1. V případě potřeby lze upravit sazbu zákonného pojištění, např. pokud zaměstnanec některou složku pojistného neplatí, nebo ji platí v nižší sazbě.
</t>
        </r>
      </text>
    </comment>
    <comment ref="D13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Pokud bylo dosaženo stropu pro maximální vyměřovací základ soc.pojištění, je potřeba částku ručně upravit.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Vypočtenou hodnotu navýšení nepeněžního plnění použijte do výpočtu mzdy</t>
        </r>
      </text>
    </comment>
  </commentList>
</comments>
</file>

<file path=xl/sharedStrings.xml><?xml version="1.0" encoding="utf-8"?>
<sst xmlns="http://schemas.openxmlformats.org/spreadsheetml/2006/main" count="8" uniqueCount="8">
  <si>
    <t>Výpočet navýšení nepeněžního plnění</t>
  </si>
  <si>
    <t xml:space="preserve">Sazba preddavku na daň </t>
  </si>
  <si>
    <t>Plnění částečně navýšené o preddavok na daň</t>
  </si>
  <si>
    <t>Sazba sociální a zdravotního pojištění zaměstnance</t>
  </si>
  <si>
    <t>Plnění navýšené o soc.a zdr.pojistné zaměstnance</t>
  </si>
  <si>
    <t xml:space="preserve">Celkové navýšení nepeněžního plnění </t>
  </si>
  <si>
    <t>Nepeněžní plnění v €</t>
  </si>
  <si>
    <t>verze 2023</t>
  </si>
</sst>
</file>

<file path=xl/styles.xml><?xml version="1.0" encoding="utf-8"?>
<styleSheet xmlns="http://schemas.openxmlformats.org/spreadsheetml/2006/main">
  <numFmts count="4">
    <numFmt numFmtId="164" formatCode="#,##0.000000\ [$€-1]"/>
    <numFmt numFmtId="165" formatCode="#,##0.0000\ [$€-1]"/>
    <numFmt numFmtId="166" formatCode="0.0%"/>
    <numFmt numFmtId="167" formatCode="#,##0.00\ [$€-1]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0" fontId="3" fillId="0" borderId="0" xfId="0" applyFont="1"/>
    <xf numFmtId="9" fontId="3" fillId="0" borderId="0" xfId="0" applyNumberFormat="1" applyFont="1"/>
    <xf numFmtId="166" fontId="3" fillId="0" borderId="0" xfId="0" applyNumberFormat="1" applyFont="1"/>
    <xf numFmtId="0" fontId="4" fillId="2" borderId="0" xfId="0" applyFont="1" applyFill="1"/>
    <xf numFmtId="0" fontId="4" fillId="3" borderId="0" xfId="0" applyFont="1" applyFill="1"/>
    <xf numFmtId="167" fontId="4" fillId="3" borderId="1" xfId="0" applyNumberFormat="1" applyFont="1" applyFill="1" applyBorder="1"/>
    <xf numFmtId="165" fontId="4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7"/>
  <sheetViews>
    <sheetView tabSelected="1" workbookViewId="0">
      <selection activeCell="H24" sqref="H24"/>
    </sheetView>
  </sheetViews>
  <sheetFormatPr defaultRowHeight="15"/>
  <cols>
    <col min="2" max="2" width="47.42578125" customWidth="1"/>
    <col min="3" max="3" width="3" customWidth="1"/>
    <col min="4" max="4" width="12" bestFit="1" customWidth="1"/>
  </cols>
  <sheetData>
    <row r="2" spans="2:6" ht="20.25">
      <c r="B2" s="2" t="s">
        <v>0</v>
      </c>
    </row>
    <row r="3" spans="2:6">
      <c r="B3" t="s">
        <v>7</v>
      </c>
    </row>
    <row r="4" spans="2:6" ht="15.75" thickBot="1"/>
    <row r="5" spans="2:6" ht="16.5" thickBot="1">
      <c r="B5" s="9" t="s">
        <v>6</v>
      </c>
      <c r="D5" s="12">
        <v>100</v>
      </c>
    </row>
    <row r="6" spans="2:6">
      <c r="D6" s="4"/>
    </row>
    <row r="7" spans="2:6">
      <c r="B7" s="6" t="s">
        <v>1</v>
      </c>
      <c r="D7" s="7">
        <v>0.19</v>
      </c>
      <c r="F7" s="5"/>
    </row>
    <row r="8" spans="2:6">
      <c r="D8" s="4"/>
    </row>
    <row r="9" spans="2:6">
      <c r="B9" s="1" t="s">
        <v>2</v>
      </c>
      <c r="D9" s="4">
        <f>D5/(1-D7)</f>
        <v>123.45679012345678</v>
      </c>
    </row>
    <row r="10" spans="2:6">
      <c r="D10" s="4"/>
    </row>
    <row r="11" spans="2:6">
      <c r="B11" s="6" t="s">
        <v>3</v>
      </c>
      <c r="D11" s="8">
        <v>0.13400000000000001</v>
      </c>
    </row>
    <row r="12" spans="2:6">
      <c r="D12" s="4"/>
    </row>
    <row r="13" spans="2:6">
      <c r="B13" s="1" t="s">
        <v>4</v>
      </c>
      <c r="D13" s="4">
        <f>D9/(1-D11)</f>
        <v>142.55980383770992</v>
      </c>
    </row>
    <row r="14" spans="2:6" ht="15.75" thickBot="1">
      <c r="D14" s="4"/>
    </row>
    <row r="15" spans="2:6" ht="16.5" thickBot="1">
      <c r="B15" s="10" t="s">
        <v>5</v>
      </c>
      <c r="D15" s="11">
        <f>ROUNDDOWN(D13-D5,2)</f>
        <v>42.55</v>
      </c>
    </row>
    <row r="16" spans="2:6">
      <c r="D16" s="3"/>
    </row>
    <row r="17" spans="4:4">
      <c r="D17" s="3"/>
    </row>
  </sheetData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Mirek</cp:lastModifiedBy>
  <dcterms:created xsi:type="dcterms:W3CDTF">2023-12-27T18:36:46Z</dcterms:created>
  <dcterms:modified xsi:type="dcterms:W3CDTF">2023-12-27T19:06:01Z</dcterms:modified>
</cp:coreProperties>
</file>